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560" yWindow="560" windowWidth="22540" windowHeight="1884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9" i="1" l="1"/>
  <c r="I10" i="1"/>
  <c r="I11" i="1"/>
  <c r="I12" i="1"/>
  <c r="I8" i="1"/>
</calcChain>
</file>

<file path=xl/sharedStrings.xml><?xml version="1.0" encoding="utf-8"?>
<sst xmlns="http://schemas.openxmlformats.org/spreadsheetml/2006/main" count="9" uniqueCount="9">
  <si>
    <t>Year</t>
  </si>
  <si>
    <t>Total District Net Position</t>
  </si>
  <si>
    <t>Real Total District Net Position</t>
  </si>
  <si>
    <t># Students</t>
  </si>
  <si>
    <t>Budget per Student</t>
  </si>
  <si>
    <t>Plainsboro-WW</t>
  </si>
  <si>
    <t>Princeton</t>
  </si>
  <si>
    <t>Montgomery Twp</t>
  </si>
  <si>
    <t>% Increase relative to 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</si>
</sst>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3" fontId="0" fillId="0" borderId="0" xfId="0" applyNumberFormat="1"/>
    <xf numFmtId="10" fontId="0" fillId="0" borderId="0" xfId="0" applyNumberFormat="1"/>
    <xf numFmtId="0" fontId="0" fillId="0" borderId="0" xfId="0" applyAlignment="1">
      <alignment vertic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Princeton School Board Spending per Student </a:t>
            </a:r>
            <a:r>
              <a:rPr lang="en-US" baseline="0"/>
              <a:t>2009- 2013</a:t>
            </a:r>
            <a:endParaRPr lang="en-US"/>
          </a:p>
        </c:rich>
      </c:tx>
      <c:layout>
        <c:manualLayout>
          <c:xMode val="edge"/>
          <c:yMode val="edge"/>
          <c:x val="0.158447514060742"/>
          <c:y val="0.010327022375215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7708728065582"/>
          <c:y val="0.166122487701086"/>
          <c:w val="0.746566659167604"/>
          <c:h val="0.73146706059332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</c:spPr>
          <c:invertIfNegative val="0"/>
          <c:cat>
            <c:numRef>
              <c:f>Sheet1!$B$8:$B$12</c:f>
              <c:numCache>
                <c:formatCode>General</c:formatCode>
                <c:ptCount val="5"/>
                <c:pt idx="0">
                  <c:v>2009.0</c:v>
                </c:pt>
                <c:pt idx="1">
                  <c:v>2010.0</c:v>
                </c:pt>
                <c:pt idx="2">
                  <c:v>2011.0</c:v>
                </c:pt>
                <c:pt idx="3">
                  <c:v>2012.0</c:v>
                </c:pt>
                <c:pt idx="4">
                  <c:v>2013.0</c:v>
                </c:pt>
              </c:numCache>
            </c:numRef>
          </c:cat>
          <c:val>
            <c:numRef>
              <c:f>Sheet1!$I$8:$I$12</c:f>
              <c:numCache>
                <c:formatCode>General</c:formatCode>
                <c:ptCount val="5"/>
                <c:pt idx="0">
                  <c:v>15229.76868327402</c:v>
                </c:pt>
                <c:pt idx="1">
                  <c:v>15146.76347305389</c:v>
                </c:pt>
                <c:pt idx="2">
                  <c:v>15848.67790594499</c:v>
                </c:pt>
                <c:pt idx="3">
                  <c:v>16067.35642391948</c:v>
                </c:pt>
                <c:pt idx="4">
                  <c:v>16161.8878477306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9662232"/>
        <c:axId val="2119665208"/>
      </c:barChart>
      <c:catAx>
        <c:axId val="2119662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119665208"/>
        <c:crossesAt val="0.0"/>
        <c:auto val="1"/>
        <c:lblAlgn val="ctr"/>
        <c:lblOffset val="100"/>
        <c:noMultiLvlLbl val="0"/>
      </c:catAx>
      <c:valAx>
        <c:axId val="211966520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Inflation</a:t>
                </a:r>
                <a:r>
                  <a:rPr lang="en-US" sz="1200" baseline="0"/>
                  <a:t>-adjusted budget per student ($)</a:t>
                </a:r>
                <a:endParaRPr lang="en-US" sz="1200"/>
              </a:p>
            </c:rich>
          </c:tx>
          <c:layout>
            <c:manualLayout>
              <c:xMode val="edge"/>
              <c:yMode val="edge"/>
              <c:x val="0.0405818672665917"/>
              <c:y val="0.17650588857115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19662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 paperSize="0" orientation="portrait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School Board Spending By Municipality</a:t>
            </a:r>
          </a:p>
        </c:rich>
      </c:tx>
      <c:layout>
        <c:manualLayout>
          <c:xMode val="edge"/>
          <c:yMode val="edge"/>
          <c:x val="0.217904315036616"/>
          <c:y val="0.015473887814313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74239792190925"/>
          <c:y val="0.119922630560928"/>
          <c:w val="0.794397092116063"/>
          <c:h val="0.78202470339176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Sheet1!$B$38:$B$40</c:f>
              <c:strCache>
                <c:ptCount val="3"/>
                <c:pt idx="0">
                  <c:v>Montgomery Twp</c:v>
                </c:pt>
                <c:pt idx="1">
                  <c:v>Plainsboro-WW</c:v>
                </c:pt>
                <c:pt idx="2">
                  <c:v>Princeton</c:v>
                </c:pt>
              </c:strCache>
            </c:strRef>
          </c:cat>
          <c:val>
            <c:numRef>
              <c:f>Sheet1!$C$38:$C$40</c:f>
              <c:numCache>
                <c:formatCode>General</c:formatCode>
                <c:ptCount val="3"/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Sheet1!$B$38:$B$40</c:f>
              <c:strCache>
                <c:ptCount val="3"/>
                <c:pt idx="0">
                  <c:v>Montgomery Twp</c:v>
                </c:pt>
                <c:pt idx="1">
                  <c:v>Plainsboro-WW</c:v>
                </c:pt>
                <c:pt idx="2">
                  <c:v>Princeton</c:v>
                </c:pt>
              </c:strCache>
            </c:strRef>
          </c:cat>
          <c:val>
            <c:numRef>
              <c:f>Sheet1!$D$38:$D$40</c:f>
              <c:numCache>
                <c:formatCode>#,##0</c:formatCode>
                <c:ptCount val="3"/>
                <c:pt idx="0">
                  <c:v>11802.0</c:v>
                </c:pt>
                <c:pt idx="1">
                  <c:v>12887.0</c:v>
                </c:pt>
                <c:pt idx="2">
                  <c:v>17146.0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2070740632"/>
        <c:axId val="2070743640"/>
      </c:barChart>
      <c:catAx>
        <c:axId val="207074063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070743640"/>
        <c:crosses val="autoZero"/>
        <c:auto val="1"/>
        <c:lblAlgn val="ctr"/>
        <c:lblOffset val="100"/>
        <c:noMultiLvlLbl val="0"/>
      </c:catAx>
      <c:valAx>
        <c:axId val="207074364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Per Student Cost -</a:t>
                </a:r>
                <a:r>
                  <a:rPr lang="en-US" sz="1200" baseline="0"/>
                  <a:t> CSINJ ($)</a:t>
                </a:r>
                <a:endParaRPr lang="en-US" sz="1200"/>
              </a:p>
            </c:rich>
          </c:tx>
          <c:layout>
            <c:manualLayout>
              <c:xMode val="edge"/>
              <c:yMode val="edge"/>
              <c:x val="0.0312492897150743"/>
              <c:y val="0.2010785367696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0707406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603250</xdr:colOff>
      <xdr:row>13</xdr:row>
      <xdr:rowOff>114300</xdr:rowOff>
    </xdr:from>
    <xdr:to>
      <xdr:col>11</xdr:col>
      <xdr:colOff>63500</xdr:colOff>
      <xdr:row>32</xdr:row>
      <xdr:rowOff>184150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615950</xdr:colOff>
      <xdr:row>34</xdr:row>
      <xdr:rowOff>0</xdr:rowOff>
    </xdr:from>
    <xdr:to>
      <xdr:col>11</xdr:col>
      <xdr:colOff>63500</xdr:colOff>
      <xdr:row>52</xdr:row>
      <xdr:rowOff>12700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0"/>
  <sheetViews>
    <sheetView tabSelected="1" zoomScale="125" zoomScaleNormal="125" zoomScalePageLayoutView="125" workbookViewId="0">
      <selection activeCell="H3" sqref="H3"/>
    </sheetView>
  </sheetViews>
  <sheetFormatPr baseColWidth="10" defaultRowHeight="15" x14ac:dyDescent="0"/>
  <cols>
    <col min="6" max="6" width="15" customWidth="1"/>
  </cols>
  <sheetData>
    <row r="2" spans="2:9">
      <c r="B2" t="s">
        <v>0</v>
      </c>
      <c r="C2" t="s">
        <v>1</v>
      </c>
      <c r="E2" t="s">
        <v>2</v>
      </c>
      <c r="G2" t="s">
        <v>3</v>
      </c>
      <c r="H2" t="s">
        <v>8</v>
      </c>
      <c r="I2" t="s">
        <v>4</v>
      </c>
    </row>
    <row r="3" spans="2:9">
      <c r="B3">
        <v>2004</v>
      </c>
      <c r="C3" s="1">
        <v>29815637</v>
      </c>
      <c r="E3" s="1">
        <v>36768730</v>
      </c>
    </row>
    <row r="4" spans="2:9">
      <c r="B4">
        <v>2005</v>
      </c>
      <c r="C4" s="1">
        <v>33876046</v>
      </c>
      <c r="E4" s="1">
        <v>40407840</v>
      </c>
    </row>
    <row r="5" spans="2:9">
      <c r="B5">
        <v>2006</v>
      </c>
      <c r="C5" s="1">
        <v>37446725</v>
      </c>
      <c r="E5" s="1">
        <v>43270380</v>
      </c>
    </row>
    <row r="6" spans="2:9">
      <c r="B6">
        <v>2007</v>
      </c>
      <c r="C6" s="1">
        <v>42818381</v>
      </c>
      <c r="E6" s="1">
        <v>48107000</v>
      </c>
    </row>
    <row r="7" spans="2:9">
      <c r="B7">
        <v>2008</v>
      </c>
      <c r="C7" s="1">
        <v>45936728</v>
      </c>
      <c r="E7" s="1">
        <v>51610000</v>
      </c>
    </row>
    <row r="8" spans="2:9">
      <c r="B8">
        <v>2009</v>
      </c>
      <c r="C8" s="1">
        <v>47463912</v>
      </c>
      <c r="E8" s="1">
        <v>51354780</v>
      </c>
      <c r="G8" s="1">
        <v>3372</v>
      </c>
      <c r="I8">
        <f>E8/G8</f>
        <v>15229.768683274022</v>
      </c>
    </row>
    <row r="9" spans="2:9">
      <c r="B9">
        <v>2010</v>
      </c>
      <c r="C9" s="1">
        <v>46590064</v>
      </c>
      <c r="E9" s="1">
        <v>50590190</v>
      </c>
      <c r="G9" s="1">
        <v>3340</v>
      </c>
      <c r="I9">
        <f t="shared" ref="I9:I12" si="0">E9/G9</f>
        <v>15146.763473053892</v>
      </c>
    </row>
    <row r="10" spans="2:9">
      <c r="B10">
        <v>2011</v>
      </c>
      <c r="C10" s="1">
        <v>51740985</v>
      </c>
      <c r="E10" s="1">
        <v>53584380</v>
      </c>
      <c r="G10" s="1">
        <v>3381</v>
      </c>
      <c r="I10">
        <f t="shared" si="0"/>
        <v>15848.677905944987</v>
      </c>
    </row>
    <row r="11" spans="2:9">
      <c r="B11">
        <v>2012</v>
      </c>
      <c r="C11" s="1">
        <v>53492525</v>
      </c>
      <c r="E11" s="1">
        <v>54275530</v>
      </c>
      <c r="G11" s="1">
        <v>3378</v>
      </c>
      <c r="I11">
        <f t="shared" si="0"/>
        <v>16067.356423919478</v>
      </c>
    </row>
    <row r="12" spans="2:9">
      <c r="B12">
        <v>2013</v>
      </c>
      <c r="C12" s="1">
        <v>55192847</v>
      </c>
      <c r="E12" s="1">
        <v>55192847</v>
      </c>
      <c r="G12" s="1">
        <v>3415</v>
      </c>
      <c r="H12" s="2">
        <v>1.2999999999999999E-2</v>
      </c>
      <c r="I12">
        <f t="shared" si="0"/>
        <v>16161.887847730601</v>
      </c>
    </row>
    <row r="38" spans="2:4">
      <c r="B38" s="3" t="s">
        <v>7</v>
      </c>
      <c r="D38" s="1">
        <v>11802</v>
      </c>
    </row>
    <row r="39" spans="2:4">
      <c r="B39" s="3" t="s">
        <v>5</v>
      </c>
      <c r="D39" s="1">
        <v>12887</v>
      </c>
    </row>
    <row r="40" spans="2:4">
      <c r="B40" s="3" t="s">
        <v>6</v>
      </c>
      <c r="D40" s="1">
        <v>17146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2014-01-21T00:25:34Z</dcterms:created>
  <dcterms:modified xsi:type="dcterms:W3CDTF">2014-01-21T03:17:35Z</dcterms:modified>
</cp:coreProperties>
</file>